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pinoza\Desktop\CUENTA PUBLICA 2021\Nueva carpeta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11580" windowHeight="960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H12" i="1" s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20" i="1"/>
  <c r="H20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<sst xmlns="http://schemas.openxmlformats.org/spreadsheetml/2006/main" count="51" uniqueCount="51">
  <si>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</si>
  <si>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</si>
  <si>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</si>
  <si>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</si>
  <si>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</si>
  <si>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</si>
  <si>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</si>
  <si>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</si>
  <si>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</si>
  <si>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</si>
  <si>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</si>
  <si>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</si>
  <si>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</si>
  <si>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</si>
  <si>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</si>
  <si>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</si>
  <si>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</si>
  <si>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</si>
  <si>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</si>
  <si>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</si>
  <si>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</si>
  <si>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</si>
  <si>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</si>
  <si>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</si>
  <si>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</si>
  <si>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</si>
  <si>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</si>
  <si>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</si>
  <si>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</si>
  <si>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</si>
  <si>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</si>
  <si>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</si>
  <si>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</si>
  <si>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</si>
  <si>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</si>
  <si>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</si>
  <si>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</si>
  <si>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</si>
  <si>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</si>
  <si>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</si>
  <si>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</si>
  <si>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</si>
  <si>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</si>
  <si>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</si>
  <si>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</si>
  <si>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Tecnológica de Chihuahua (a)</t>
  </si>
  <si>
    <t>Del 01 de enero al 31 de diciembre de 2021</t>
  </si>
  <si>
    <t>ING. CARLOS EDUARDO FLORES PEÑA</t>
  </si>
  <si>
    <t>C.P. RICARDO GUEVARA VELAZQUEZ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</si>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</sst>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 applyProtection="1">
      <alignment vertical="top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62</xdr:row>
      <xdr:rowOff>0</xdr:rowOff>
    </xdr:from>
    <xdr:to>
      <xdr:col>2</xdr:col>
      <xdr:colOff>66675</xdr:colOff>
      <xdr:row>70</xdr:row>
      <xdr:rowOff>20412</xdr:rowOff>
    </xdr:to>
    <xdr:sp macro="" textlink="">
      <xdr:nvSpPr>
        <xdr:cNvPr id="2" name="TextBox 6">
          <a:extLst>
            <a:ext uri="{FF2B5EF4-FFF2-40B4-BE49-F238E27FC236}">
              <a16:creationId xmlns:a16="http://schemas.microsoft.com/office/drawing/2014/main" id="{872F7C0D-AF7B-4F5C-B1A4-22C9E97F9E57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SpPr txBox="1"/>
      </xdr:nvSpPr>
      <xdr:spPr>
        <a:xfrm>
          <a:off x="361950" y="12601575"/>
          <a:ext cx="2809875" cy="15444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2</xdr:col>
      <xdr:colOff>559674</xdr:colOff>
      <xdr:row>61</xdr:row>
      <xdr:rowOff>190395</xdr:rowOff>
    </xdr:from>
    <xdr:to>
      <xdr:col>5</xdr:col>
      <xdr:colOff>332016</xdr:colOff>
      <xdr:row>69</xdr:row>
      <xdr:rowOff>155749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64824" y="12601470"/>
          <a:ext cx="2620317" cy="14893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/>
        </a:p>
      </xdr:txBody>
    </xdr:sp>
    <xdr:clientData/>
  </xdr:twoCellAnchor>
  <xdr:twoCellAnchor>
    <xdr:from>
      <xdr:col>5</xdr:col>
      <xdr:colOff>763257</xdr:colOff>
      <xdr:row>60</xdr:row>
      <xdr:rowOff>102786</xdr:rowOff>
    </xdr:from>
    <xdr:to>
      <xdr:col>9</xdr:col>
      <xdr:colOff>27006</xdr:colOff>
      <xdr:row>68</xdr:row>
      <xdr:rowOff>58615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716382" y="12323361"/>
          <a:ext cx="2397474" cy="14798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37" zoomScaleNormal="100" workbookViewId="0">
      <selection activeCell="H50" sqref="H5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109837996</v>
      </c>
      <c r="D20" s="17">
        <f>SUM(D21:D27)</f>
        <v>56818639.439999998</v>
      </c>
      <c r="E20" s="17">
        <f t="shared" ref="E20:E27" si="2">C20+D20</f>
        <v>166656635.44</v>
      </c>
      <c r="F20" s="17">
        <f>SUM(F21:F27)</f>
        <v>163409670.09</v>
      </c>
      <c r="G20" s="17">
        <f>SUM(G21:G27)</f>
        <v>163409670.09</v>
      </c>
      <c r="H20" s="17">
        <f t="shared" ref="H20:H27" si="3">E20-F20</f>
        <v>3246965.349999994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/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109837996</v>
      </c>
      <c r="D25" s="16">
        <v>56818639.439999998</v>
      </c>
      <c r="E25" s="19">
        <f t="shared" si="2"/>
        <v>166656635.44</v>
      </c>
      <c r="F25" s="16">
        <v>163409670.09</v>
      </c>
      <c r="G25" s="16">
        <v>163409670.09</v>
      </c>
      <c r="H25" s="19">
        <f t="shared" si="3"/>
        <v>3246965.349999994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109837996</v>
      </c>
      <c r="D46" s="9">
        <f>SUM(D40,D29,D20,D10)</f>
        <v>56818639.439999998</v>
      </c>
      <c r="E46" s="9">
        <f>C46+D46</f>
        <v>166656635.44</v>
      </c>
      <c r="F46" s="9">
        <f>SUM(F40,F29,F10,F20)</f>
        <v>163409670.09</v>
      </c>
      <c r="G46" s="9">
        <f>SUM(G40,G29,G20,G10)</f>
        <v>163409670.09</v>
      </c>
      <c r="H46" s="9">
        <f>E46-F46</f>
        <v>3246965.349999994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B50" s="47"/>
      <c r="C50" s="47"/>
      <c r="D50" s="24"/>
      <c r="E50" s="48"/>
      <c r="F50" s="48"/>
      <c r="G50" s="48"/>
      <c r="H50" s="27"/>
    </row>
    <row r="51" spans="2:8" s="26" customFormat="1" x14ac:dyDescent="0.25">
      <c r="B51" s="49" t="s">
        <v>47</v>
      </c>
      <c r="C51" s="49"/>
      <c r="D51" s="24"/>
      <c r="E51" s="49" t="s">
        <v>48</v>
      </c>
      <c r="F51" s="49"/>
      <c r="G51" s="49"/>
      <c r="H51" s="27"/>
    </row>
    <row r="52" spans="2:8" s="26" customFormat="1" x14ac:dyDescent="0.25">
      <c r="B52" s="50" t="s">
        <v>49</v>
      </c>
      <c r="C52" s="50"/>
      <c r="D52" s="24"/>
      <c r="E52" s="50" t="s">
        <v>50</v>
      </c>
      <c r="F52" s="50"/>
      <c r="G52" s="50"/>
      <c r="H52" s="27"/>
    </row>
    <row r="53" spans="2:8" s="26" customFormat="1" ht="18" customHeight="1" x14ac:dyDescent="0.25">
      <c r="B53" s="24"/>
      <c r="C53" s="24"/>
      <c r="D53" s="24"/>
      <c r="E53" s="24"/>
      <c r="F53" s="24"/>
      <c r="G53" s="24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12">
    <mergeCell ref="E50:G50"/>
    <mergeCell ref="B51:C51"/>
    <mergeCell ref="E51:G51"/>
    <mergeCell ref="B52:C52"/>
    <mergeCell ref="E52:G52"/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MARCOS ALEXIS ESPINOZA FLORES</cp:lastModifiedBy>
  <cp:lastPrinted>2022-02-03T19:46:20Z</cp:lastPrinted>
  <dcterms:created xsi:type="dcterms:W3CDTF">2019-12-05T18:14:36Z</dcterms:created>
  <dcterms:modified xsi:type="dcterms:W3CDTF">2022-02-04T23:53:48Z</dcterms:modified>
</cp:coreProperties>
</file>